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<sst xmlns="http://schemas.openxmlformats.org/spreadsheetml/2006/main" count="16" uniqueCount="16">
  <si>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Disk size</t>
  </si>
  <si>
    <t>GB</t>
  </si>
  <si>
    <t>Number of disks</t>
  </si>
  <si>
    <t>Number of bits</t>
  </si>
  <si>
    <t>Sample rate</t>
  </si>
  <si>
    <t>Tracks</t>
  </si>
  <si>
    <t>(16 or 24)</t>
  </si>
  <si>
    <t>KHz (44.1 / 48 / 88.2 / 96)</t>
  </si>
  <si>
    <t>KiloByte definition</t>
  </si>
  <si>
    <t>(1000 or 1024 bytes)</t>
  </si>
  <si>
    <t>Hours</t>
  </si>
  <si>
    <t>Seconds</t>
  </si>
  <si>
    <t>Total time (s)</t>
  </si>
  <si>
    <t>Minutes</t>
  </si>
  <si>
    <t>Decimal Hours</t>
  </si>
  <si>
    <t>File size (MB)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</si>
</sst>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0" fontId="0" fillId="2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pane ySplit="7" topLeftCell="BM8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8.7109375" style="0" customWidth="1"/>
    <col min="2" max="2" width="9.00390625" style="0" customWidth="1"/>
    <col min="3" max="3" width="7.7109375" style="0" customWidth="1"/>
    <col min="4" max="4" width="8.7109375" style="0" customWidth="1"/>
    <col min="5" max="5" width="14.28125" style="0" bestFit="1" customWidth="1"/>
    <col min="6" max="6" width="12.57421875" style="0" bestFit="1" customWidth="1"/>
    <col min="7" max="7" width="12.00390625" style="0" customWidth="1"/>
    <col min="8" max="8" width="12.7109375" style="0" bestFit="1" customWidth="1"/>
  </cols>
  <sheetData>
    <row r="1" spans="1:4" ht="12.75">
      <c r="A1" s="3" t="s">
        <v>0</v>
      </c>
      <c r="C1" s="8">
        <v>12</v>
      </c>
      <c r="D1" t="s">
        <v>1</v>
      </c>
    </row>
    <row r="2" spans="1:3" ht="12.75">
      <c r="A2" s="3" t="s">
        <v>2</v>
      </c>
      <c r="C2" s="8">
        <v>1</v>
      </c>
    </row>
    <row r="3" spans="1:4" ht="12.75">
      <c r="A3" s="3" t="s">
        <v>3</v>
      </c>
      <c r="C3" s="8">
        <v>24</v>
      </c>
      <c r="D3" t="s">
        <v>6</v>
      </c>
    </row>
    <row r="4" spans="1:4" ht="12.75">
      <c r="A4" s="3" t="s">
        <v>4</v>
      </c>
      <c r="C4" s="8">
        <v>44.1</v>
      </c>
      <c r="D4" t="s">
        <v>7</v>
      </c>
    </row>
    <row r="5" spans="1:4" ht="12.75">
      <c r="A5" s="3" t="s">
        <v>8</v>
      </c>
      <c r="C5" s="8">
        <v>1024</v>
      </c>
      <c r="D5" t="s">
        <v>9</v>
      </c>
    </row>
    <row r="7" spans="1:8" ht="12.75">
      <c r="A7" s="3" t="s">
        <v>5</v>
      </c>
      <c r="B7" s="3" t="s">
        <v>10</v>
      </c>
      <c r="C7" s="3" t="s">
        <v>13</v>
      </c>
      <c r="D7" s="3" t="s">
        <v>11</v>
      </c>
      <c r="E7" s="3" t="s">
        <v>14</v>
      </c>
      <c r="F7" s="3" t="s">
        <v>15</v>
      </c>
      <c r="H7" s="6" t="s">
        <v>12</v>
      </c>
    </row>
    <row r="8" spans="1:8" ht="12.75">
      <c r="A8" s="5">
        <v>1</v>
      </c>
      <c r="B8">
        <f aca="true" t="shared" si="0" ref="B8:B55">TRUNC(H8/3600)</f>
        <v>27</v>
      </c>
      <c r="C8">
        <f aca="true" t="shared" si="1" ref="C8:C55">TRUNC((H8-(B8*3600))/60)</f>
        <v>3</v>
      </c>
      <c r="D8" s="2">
        <f aca="true" t="shared" si="2" ref="D8:D55">H8-(B8*3600)-(C8*60)</f>
        <v>11.548662131521269</v>
      </c>
      <c r="E8" s="1">
        <f aca="true" t="shared" si="3" ref="E8:E55">H8/3600</f>
        <v>27.0532079617032</v>
      </c>
      <c r="F8">
        <f>C$1*C$5/A8</f>
        <v>12288</v>
      </c>
      <c r="H8" s="7">
        <f aca="true" t="shared" si="4" ref="H8:H55">(C$1*C$5^3)/(C$4*1000*C$3/8)/A8</f>
        <v>97391.54866213152</v>
      </c>
    </row>
    <row r="9" spans="1:8" ht="12.75">
      <c r="A9" s="5">
        <v>2</v>
      </c>
      <c r="B9">
        <f t="shared" si="0"/>
        <v>13</v>
      </c>
      <c r="C9">
        <f t="shared" si="1"/>
        <v>31</v>
      </c>
      <c r="D9" s="2">
        <f t="shared" si="2"/>
        <v>35.774331065760634</v>
      </c>
      <c r="E9" s="1">
        <f t="shared" si="3"/>
        <v>13.5266039808516</v>
      </c>
      <c r="F9" s="4">
        <f aca="true" t="shared" si="5" ref="F9:F55">C$1*C$5/A9</f>
        <v>6144</v>
      </c>
      <c r="H9" s="7">
        <f t="shared" si="4"/>
        <v>48695.77433106576</v>
      </c>
    </row>
    <row r="10" spans="1:8" ht="12.75">
      <c r="A10" s="5">
        <v>3</v>
      </c>
      <c r="B10">
        <f t="shared" si="0"/>
        <v>9</v>
      </c>
      <c r="C10">
        <f t="shared" si="1"/>
        <v>1</v>
      </c>
      <c r="D10" s="2">
        <f t="shared" si="2"/>
        <v>3.8495540438416356</v>
      </c>
      <c r="E10" s="1">
        <f t="shared" si="3"/>
        <v>9.017735987234401</v>
      </c>
      <c r="F10" s="4">
        <f t="shared" si="5"/>
        <v>4096</v>
      </c>
      <c r="H10" s="7">
        <f t="shared" si="4"/>
        <v>32463.84955404384</v>
      </c>
    </row>
    <row r="11" spans="1:8" ht="12.75">
      <c r="A11" s="5">
        <v>4</v>
      </c>
      <c r="B11">
        <f t="shared" si="0"/>
        <v>6</v>
      </c>
      <c r="C11">
        <f t="shared" si="1"/>
        <v>45</v>
      </c>
      <c r="D11" s="2">
        <f t="shared" si="2"/>
        <v>47.88716553288032</v>
      </c>
      <c r="E11" s="1">
        <f t="shared" si="3"/>
        <v>6.7633019904258</v>
      </c>
      <c r="F11" s="4">
        <f t="shared" si="5"/>
        <v>3072</v>
      </c>
      <c r="H11" s="7">
        <f t="shared" si="4"/>
        <v>24347.88716553288</v>
      </c>
    </row>
    <row r="12" spans="1:8" ht="12.75">
      <c r="A12" s="5">
        <v>5</v>
      </c>
      <c r="B12">
        <f t="shared" si="0"/>
        <v>5</v>
      </c>
      <c r="C12">
        <f t="shared" si="1"/>
        <v>24</v>
      </c>
      <c r="D12" s="2">
        <f t="shared" si="2"/>
        <v>38.309732426303526</v>
      </c>
      <c r="E12" s="1">
        <f t="shared" si="3"/>
        <v>5.41064159234064</v>
      </c>
      <c r="F12" s="4">
        <f t="shared" si="5"/>
        <v>2457.6</v>
      </c>
      <c r="H12" s="7">
        <f t="shared" si="4"/>
        <v>19478.309732426304</v>
      </c>
    </row>
    <row r="13" spans="1:8" ht="12.75">
      <c r="A13" s="5">
        <v>6</v>
      </c>
      <c r="B13">
        <f t="shared" si="0"/>
        <v>4</v>
      </c>
      <c r="C13">
        <f t="shared" si="1"/>
        <v>30</v>
      </c>
      <c r="D13" s="2">
        <f t="shared" si="2"/>
        <v>31.924777021920818</v>
      </c>
      <c r="E13" s="1">
        <f t="shared" si="3"/>
        <v>4.5088679936172005</v>
      </c>
      <c r="F13" s="4">
        <f t="shared" si="5"/>
        <v>2048</v>
      </c>
      <c r="H13" s="7">
        <f t="shared" si="4"/>
        <v>16231.92477702192</v>
      </c>
    </row>
    <row r="14" spans="1:8" ht="12.75">
      <c r="A14" s="5">
        <v>7</v>
      </c>
      <c r="B14">
        <f t="shared" si="0"/>
        <v>3</v>
      </c>
      <c r="C14">
        <f t="shared" si="1"/>
        <v>51</v>
      </c>
      <c r="D14" s="2">
        <f t="shared" si="2"/>
        <v>53.0783803045033</v>
      </c>
      <c r="E14" s="1">
        <f t="shared" si="3"/>
        <v>3.8647439945290287</v>
      </c>
      <c r="F14" s="4">
        <f t="shared" si="5"/>
        <v>1755.4285714285713</v>
      </c>
      <c r="H14" s="7">
        <f t="shared" si="4"/>
        <v>13913.078380304503</v>
      </c>
    </row>
    <row r="15" spans="1:8" ht="12.75">
      <c r="A15" s="5">
        <v>8</v>
      </c>
      <c r="B15">
        <f t="shared" si="0"/>
        <v>3</v>
      </c>
      <c r="C15">
        <f t="shared" si="1"/>
        <v>22</v>
      </c>
      <c r="D15" s="2">
        <f t="shared" si="2"/>
        <v>53.94358276644016</v>
      </c>
      <c r="E15" s="1">
        <f t="shared" si="3"/>
        <v>3.3816509952129</v>
      </c>
      <c r="F15" s="4">
        <f t="shared" si="5"/>
        <v>1536</v>
      </c>
      <c r="H15" s="7">
        <f t="shared" si="4"/>
        <v>12173.94358276644</v>
      </c>
    </row>
    <row r="16" spans="1:8" ht="12.75">
      <c r="A16" s="5">
        <v>9</v>
      </c>
      <c r="B16">
        <f t="shared" si="0"/>
        <v>3</v>
      </c>
      <c r="C16">
        <f t="shared" si="1"/>
        <v>0</v>
      </c>
      <c r="D16" s="2">
        <f t="shared" si="2"/>
        <v>21.283184681280545</v>
      </c>
      <c r="E16" s="1">
        <f t="shared" si="3"/>
        <v>3.0059119957448</v>
      </c>
      <c r="F16" s="4">
        <f t="shared" si="5"/>
        <v>1365.3333333333333</v>
      </c>
      <c r="H16" s="7">
        <f t="shared" si="4"/>
        <v>10821.28318468128</v>
      </c>
    </row>
    <row r="17" spans="1:8" ht="12.75">
      <c r="A17" s="5">
        <v>10</v>
      </c>
      <c r="B17">
        <f t="shared" si="0"/>
        <v>2</v>
      </c>
      <c r="C17">
        <f t="shared" si="1"/>
        <v>42</v>
      </c>
      <c r="D17" s="2">
        <f t="shared" si="2"/>
        <v>19.154866213151763</v>
      </c>
      <c r="E17" s="1">
        <f t="shared" si="3"/>
        <v>2.70532079617032</v>
      </c>
      <c r="F17" s="4">
        <f t="shared" si="5"/>
        <v>1228.8</v>
      </c>
      <c r="H17" s="7">
        <f t="shared" si="4"/>
        <v>9739.154866213152</v>
      </c>
    </row>
    <row r="18" spans="1:8" ht="12.75">
      <c r="A18" s="5">
        <v>11</v>
      </c>
      <c r="B18">
        <f t="shared" si="0"/>
        <v>2</v>
      </c>
      <c r="C18">
        <f t="shared" si="1"/>
        <v>27</v>
      </c>
      <c r="D18" s="2">
        <f t="shared" si="2"/>
        <v>33.7771511028659</v>
      </c>
      <c r="E18" s="1">
        <f t="shared" si="3"/>
        <v>2.459382541973018</v>
      </c>
      <c r="F18" s="4">
        <f t="shared" si="5"/>
        <v>1117.090909090909</v>
      </c>
      <c r="H18" s="7">
        <f t="shared" si="4"/>
        <v>8853.777151102866</v>
      </c>
    </row>
    <row r="19" spans="1:8" ht="12.75">
      <c r="A19" s="5">
        <v>12</v>
      </c>
      <c r="B19">
        <f t="shared" si="0"/>
        <v>2</v>
      </c>
      <c r="C19">
        <f t="shared" si="1"/>
        <v>15</v>
      </c>
      <c r="D19" s="2">
        <f t="shared" si="2"/>
        <v>15.962388510960409</v>
      </c>
      <c r="E19" s="1">
        <f t="shared" si="3"/>
        <v>2.2544339968086002</v>
      </c>
      <c r="F19" s="4">
        <f t="shared" si="5"/>
        <v>1024</v>
      </c>
      <c r="H19" s="7">
        <f t="shared" si="4"/>
        <v>8115.96238851096</v>
      </c>
    </row>
    <row r="20" spans="1:8" ht="12.75">
      <c r="A20" s="5">
        <v>13</v>
      </c>
      <c r="B20">
        <f t="shared" si="0"/>
        <v>2</v>
      </c>
      <c r="C20">
        <f t="shared" si="1"/>
        <v>4</v>
      </c>
      <c r="D20" s="2">
        <f t="shared" si="2"/>
        <v>51.657589394731986</v>
      </c>
      <c r="E20" s="1">
        <f t="shared" si="3"/>
        <v>2.081015997054092</v>
      </c>
      <c r="F20" s="4">
        <f t="shared" si="5"/>
        <v>945.2307692307693</v>
      </c>
      <c r="H20" s="7">
        <f t="shared" si="4"/>
        <v>7491.657589394732</v>
      </c>
    </row>
    <row r="21" spans="1:8" ht="12.75">
      <c r="A21" s="5">
        <v>14</v>
      </c>
      <c r="B21">
        <f t="shared" si="0"/>
        <v>1</v>
      </c>
      <c r="C21">
        <f t="shared" si="1"/>
        <v>55</v>
      </c>
      <c r="D21" s="2">
        <f t="shared" si="2"/>
        <v>56.53919015225165</v>
      </c>
      <c r="E21" s="1">
        <f t="shared" si="3"/>
        <v>1.9323719972645144</v>
      </c>
      <c r="F21" s="4">
        <f t="shared" si="5"/>
        <v>877.7142857142857</v>
      </c>
      <c r="H21" s="7">
        <f t="shared" si="4"/>
        <v>6956.539190152252</v>
      </c>
    </row>
    <row r="22" spans="1:8" ht="12.75">
      <c r="A22" s="5">
        <v>15</v>
      </c>
      <c r="B22">
        <f t="shared" si="0"/>
        <v>1</v>
      </c>
      <c r="C22">
        <f t="shared" si="1"/>
        <v>48</v>
      </c>
      <c r="D22" s="2">
        <f t="shared" si="2"/>
        <v>12.769910808768145</v>
      </c>
      <c r="E22" s="1">
        <f t="shared" si="3"/>
        <v>1.80354719744688</v>
      </c>
      <c r="F22" s="4">
        <f t="shared" si="5"/>
        <v>819.2</v>
      </c>
      <c r="H22" s="7">
        <f t="shared" si="4"/>
        <v>6492.769910808768</v>
      </c>
    </row>
    <row r="23" spans="1:8" ht="12.75">
      <c r="A23" s="5">
        <v>16</v>
      </c>
      <c r="B23">
        <f t="shared" si="0"/>
        <v>1</v>
      </c>
      <c r="C23">
        <f t="shared" si="1"/>
        <v>41</v>
      </c>
      <c r="D23" s="2">
        <f t="shared" si="2"/>
        <v>26.97179138322008</v>
      </c>
      <c r="E23" s="1">
        <f t="shared" si="3"/>
        <v>1.69082549760645</v>
      </c>
      <c r="F23" s="4">
        <f t="shared" si="5"/>
        <v>768</v>
      </c>
      <c r="H23" s="7">
        <f t="shared" si="4"/>
        <v>6086.97179138322</v>
      </c>
    </row>
    <row r="24" spans="1:8" ht="12.75">
      <c r="A24" s="5">
        <v>17</v>
      </c>
      <c r="B24">
        <f t="shared" si="0"/>
        <v>1</v>
      </c>
      <c r="C24">
        <f t="shared" si="1"/>
        <v>35</v>
      </c>
      <c r="D24" s="2">
        <f t="shared" si="2"/>
        <v>28.914627184207347</v>
      </c>
      <c r="E24" s="1">
        <f t="shared" si="3"/>
        <v>1.5913651742178354</v>
      </c>
      <c r="F24" s="4">
        <f t="shared" si="5"/>
        <v>722.8235294117648</v>
      </c>
      <c r="H24" s="7">
        <f t="shared" si="4"/>
        <v>5728.914627184207</v>
      </c>
    </row>
    <row r="25" spans="1:8" ht="12.75">
      <c r="A25" s="5">
        <v>18</v>
      </c>
      <c r="B25">
        <f t="shared" si="0"/>
        <v>1</v>
      </c>
      <c r="C25">
        <f t="shared" si="1"/>
        <v>30</v>
      </c>
      <c r="D25" s="2">
        <f t="shared" si="2"/>
        <v>10.641592340640273</v>
      </c>
      <c r="E25" s="1">
        <f t="shared" si="3"/>
        <v>1.5029559978724</v>
      </c>
      <c r="F25" s="4">
        <f t="shared" si="5"/>
        <v>682.6666666666666</v>
      </c>
      <c r="H25" s="7">
        <f t="shared" si="4"/>
        <v>5410.64159234064</v>
      </c>
    </row>
    <row r="26" spans="1:8" ht="12.75">
      <c r="A26" s="5">
        <v>19</v>
      </c>
      <c r="B26">
        <f t="shared" si="0"/>
        <v>1</v>
      </c>
      <c r="C26">
        <f t="shared" si="1"/>
        <v>25</v>
      </c>
      <c r="D26" s="2">
        <f t="shared" si="2"/>
        <v>25.870982217448727</v>
      </c>
      <c r="E26" s="1">
        <f t="shared" si="3"/>
        <v>1.423853050615958</v>
      </c>
      <c r="F26" s="4">
        <f t="shared" si="5"/>
        <v>646.7368421052631</v>
      </c>
      <c r="H26" s="7">
        <f t="shared" si="4"/>
        <v>5125.870982217449</v>
      </c>
    </row>
    <row r="27" spans="1:8" ht="12.75">
      <c r="A27" s="5">
        <v>20</v>
      </c>
      <c r="B27">
        <f t="shared" si="0"/>
        <v>1</v>
      </c>
      <c r="C27">
        <f t="shared" si="1"/>
        <v>21</v>
      </c>
      <c r="D27" s="2">
        <f t="shared" si="2"/>
        <v>9.577433106575882</v>
      </c>
      <c r="E27" s="1">
        <f t="shared" si="3"/>
        <v>1.35266039808516</v>
      </c>
      <c r="F27" s="4">
        <f t="shared" si="5"/>
        <v>614.4</v>
      </c>
      <c r="H27" s="7">
        <f t="shared" si="4"/>
        <v>4869.577433106576</v>
      </c>
    </row>
    <row r="28" spans="1:8" ht="12.75">
      <c r="A28" s="5">
        <v>21</v>
      </c>
      <c r="B28">
        <f t="shared" si="0"/>
        <v>1</v>
      </c>
      <c r="C28">
        <f t="shared" si="1"/>
        <v>17</v>
      </c>
      <c r="D28" s="2">
        <f t="shared" si="2"/>
        <v>17.69279343483413</v>
      </c>
      <c r="E28" s="1">
        <f t="shared" si="3"/>
        <v>1.2882479981763428</v>
      </c>
      <c r="F28" s="4">
        <f t="shared" si="5"/>
        <v>585.1428571428571</v>
      </c>
      <c r="H28" s="7">
        <f t="shared" si="4"/>
        <v>4637.692793434834</v>
      </c>
    </row>
    <row r="29" spans="1:8" ht="12.75">
      <c r="A29" s="5">
        <v>22</v>
      </c>
      <c r="B29">
        <f t="shared" si="0"/>
        <v>1</v>
      </c>
      <c r="C29">
        <f t="shared" si="1"/>
        <v>13</v>
      </c>
      <c r="D29" s="2">
        <f t="shared" si="2"/>
        <v>46.88857555143295</v>
      </c>
      <c r="E29" s="1">
        <f t="shared" si="3"/>
        <v>1.229691270986509</v>
      </c>
      <c r="F29" s="4">
        <f t="shared" si="5"/>
        <v>558.5454545454545</v>
      </c>
      <c r="H29" s="7">
        <f t="shared" si="4"/>
        <v>4426.888575551433</v>
      </c>
    </row>
    <row r="30" spans="1:8" ht="12.75">
      <c r="A30" s="5">
        <v>23</v>
      </c>
      <c r="B30">
        <f t="shared" si="0"/>
        <v>1</v>
      </c>
      <c r="C30">
        <f t="shared" si="1"/>
        <v>10</v>
      </c>
      <c r="D30" s="2">
        <f t="shared" si="2"/>
        <v>34.415159223109185</v>
      </c>
      <c r="E30" s="1">
        <f t="shared" si="3"/>
        <v>1.1762264331175303</v>
      </c>
      <c r="F30" s="4">
        <f t="shared" si="5"/>
        <v>534.2608695652174</v>
      </c>
      <c r="H30" s="7">
        <f t="shared" si="4"/>
        <v>4234.415159223109</v>
      </c>
    </row>
    <row r="31" spans="1:8" ht="12.75">
      <c r="A31" s="5">
        <v>24</v>
      </c>
      <c r="B31">
        <f t="shared" si="0"/>
        <v>1</v>
      </c>
      <c r="C31">
        <f t="shared" si="1"/>
        <v>7</v>
      </c>
      <c r="D31" s="2">
        <f t="shared" si="2"/>
        <v>37.981194255480204</v>
      </c>
      <c r="E31" s="1">
        <f t="shared" si="3"/>
        <v>1.1272169984043001</v>
      </c>
      <c r="F31" s="4">
        <f t="shared" si="5"/>
        <v>512</v>
      </c>
      <c r="H31" s="7">
        <f t="shared" si="4"/>
        <v>4057.98119425548</v>
      </c>
    </row>
    <row r="32" spans="1:8" ht="12.75">
      <c r="A32" s="5">
        <v>25</v>
      </c>
      <c r="B32">
        <f t="shared" si="0"/>
        <v>1</v>
      </c>
      <c r="C32">
        <f t="shared" si="1"/>
        <v>4</v>
      </c>
      <c r="D32" s="2">
        <f t="shared" si="2"/>
        <v>55.66194648526107</v>
      </c>
      <c r="E32" s="1">
        <f t="shared" si="3"/>
        <v>1.082128318468128</v>
      </c>
      <c r="F32" s="4">
        <f t="shared" si="5"/>
        <v>491.52</v>
      </c>
      <c r="H32" s="7">
        <f t="shared" si="4"/>
        <v>3895.661946485261</v>
      </c>
    </row>
    <row r="33" spans="1:8" ht="12.75">
      <c r="A33" s="5">
        <v>26</v>
      </c>
      <c r="B33">
        <f t="shared" si="0"/>
        <v>1</v>
      </c>
      <c r="C33">
        <f t="shared" si="1"/>
        <v>2</v>
      </c>
      <c r="D33" s="2">
        <f t="shared" si="2"/>
        <v>25.828794697365993</v>
      </c>
      <c r="E33" s="1">
        <f t="shared" si="3"/>
        <v>1.040507998527046</v>
      </c>
      <c r="F33" s="4">
        <f t="shared" si="5"/>
        <v>472.61538461538464</v>
      </c>
      <c r="H33" s="7">
        <f t="shared" si="4"/>
        <v>3745.828794697366</v>
      </c>
    </row>
    <row r="34" spans="1:8" ht="12.75">
      <c r="A34" s="5">
        <v>27</v>
      </c>
      <c r="B34">
        <f t="shared" si="0"/>
        <v>1</v>
      </c>
      <c r="C34">
        <f t="shared" si="1"/>
        <v>0</v>
      </c>
      <c r="D34" s="2">
        <f t="shared" si="2"/>
        <v>7.094394893760182</v>
      </c>
      <c r="E34" s="1">
        <f t="shared" si="3"/>
        <v>1.0019706652482667</v>
      </c>
      <c r="F34" s="4">
        <f t="shared" si="5"/>
        <v>455.1111111111111</v>
      </c>
      <c r="H34" s="7">
        <f t="shared" si="4"/>
        <v>3607.09439489376</v>
      </c>
    </row>
    <row r="35" spans="1:8" ht="12.75">
      <c r="A35" s="5">
        <v>28</v>
      </c>
      <c r="B35">
        <f t="shared" si="0"/>
        <v>0</v>
      </c>
      <c r="C35">
        <f t="shared" si="1"/>
        <v>57</v>
      </c>
      <c r="D35" s="2">
        <f t="shared" si="2"/>
        <v>58.269595076125825</v>
      </c>
      <c r="E35" s="1">
        <f t="shared" si="3"/>
        <v>0.9661859986322572</v>
      </c>
      <c r="F35" s="4">
        <f t="shared" si="5"/>
        <v>438.85714285714283</v>
      </c>
      <c r="H35" s="7">
        <f t="shared" si="4"/>
        <v>3478.269595076126</v>
      </c>
    </row>
    <row r="36" spans="1:8" ht="12.75">
      <c r="A36" s="5">
        <v>29</v>
      </c>
      <c r="B36">
        <f t="shared" si="0"/>
        <v>0</v>
      </c>
      <c r="C36">
        <f t="shared" si="1"/>
        <v>55</v>
      </c>
      <c r="D36" s="2">
        <f t="shared" si="2"/>
        <v>58.329264211431564</v>
      </c>
      <c r="E36" s="1">
        <f t="shared" si="3"/>
        <v>0.932869240058731</v>
      </c>
      <c r="F36" s="4">
        <f t="shared" si="5"/>
        <v>423.7241379310345</v>
      </c>
      <c r="H36" s="7">
        <f t="shared" si="4"/>
        <v>3358.3292642114316</v>
      </c>
    </row>
    <row r="37" spans="1:8" ht="12.75">
      <c r="A37" s="5">
        <v>30</v>
      </c>
      <c r="B37">
        <f t="shared" si="0"/>
        <v>0</v>
      </c>
      <c r="C37">
        <f t="shared" si="1"/>
        <v>54</v>
      </c>
      <c r="D37" s="2">
        <f t="shared" si="2"/>
        <v>6.384955404384073</v>
      </c>
      <c r="E37" s="1">
        <f t="shared" si="3"/>
        <v>0.90177359872344</v>
      </c>
      <c r="F37" s="4">
        <f t="shared" si="5"/>
        <v>409.6</v>
      </c>
      <c r="H37" s="7">
        <f t="shared" si="4"/>
        <v>3246.384955404384</v>
      </c>
    </row>
    <row r="38" spans="1:8" ht="12.75">
      <c r="A38" s="5">
        <v>31</v>
      </c>
      <c r="B38">
        <f t="shared" si="0"/>
        <v>0</v>
      </c>
      <c r="C38">
        <f t="shared" si="1"/>
        <v>52</v>
      </c>
      <c r="D38" s="2">
        <f t="shared" si="2"/>
        <v>21.66286006875862</v>
      </c>
      <c r="E38" s="1">
        <f t="shared" si="3"/>
        <v>0.8726841277968774</v>
      </c>
      <c r="F38" s="4">
        <f t="shared" si="5"/>
        <v>396.38709677419354</v>
      </c>
      <c r="H38" s="7">
        <f t="shared" si="4"/>
        <v>3141.6628600687586</v>
      </c>
    </row>
    <row r="39" spans="1:8" ht="12.75">
      <c r="A39" s="5">
        <v>32</v>
      </c>
      <c r="B39">
        <f t="shared" si="0"/>
        <v>0</v>
      </c>
      <c r="C39">
        <f t="shared" si="1"/>
        <v>50</v>
      </c>
      <c r="D39" s="2">
        <f t="shared" si="2"/>
        <v>43.48589569161004</v>
      </c>
      <c r="E39" s="1">
        <f t="shared" si="3"/>
        <v>0.845412748803225</v>
      </c>
      <c r="F39" s="4">
        <f t="shared" si="5"/>
        <v>384</v>
      </c>
      <c r="H39" s="7">
        <f t="shared" si="4"/>
        <v>3043.48589569161</v>
      </c>
    </row>
    <row r="40" spans="1:8" ht="12.75">
      <c r="A40" s="5">
        <v>33</v>
      </c>
      <c r="B40">
        <f t="shared" si="0"/>
        <v>0</v>
      </c>
      <c r="C40">
        <f t="shared" si="1"/>
        <v>49</v>
      </c>
      <c r="D40" s="2">
        <f t="shared" si="2"/>
        <v>11.259050367621967</v>
      </c>
      <c r="E40" s="1">
        <f t="shared" si="3"/>
        <v>0.8197941806576727</v>
      </c>
      <c r="F40" s="4">
        <f t="shared" si="5"/>
        <v>372.3636363636364</v>
      </c>
      <c r="H40" s="7">
        <f t="shared" si="4"/>
        <v>2951.259050367622</v>
      </c>
    </row>
    <row r="41" spans="1:8" ht="12.75">
      <c r="A41" s="5">
        <v>34</v>
      </c>
      <c r="B41">
        <f t="shared" si="0"/>
        <v>0</v>
      </c>
      <c r="C41">
        <f t="shared" si="1"/>
        <v>47</v>
      </c>
      <c r="D41" s="2">
        <f t="shared" si="2"/>
        <v>44.457313592103674</v>
      </c>
      <c r="E41" s="1">
        <f t="shared" si="3"/>
        <v>0.7956825871089177</v>
      </c>
      <c r="F41" s="4">
        <f t="shared" si="5"/>
        <v>361.4117647058824</v>
      </c>
      <c r="H41" s="7">
        <f t="shared" si="4"/>
        <v>2864.4573135921037</v>
      </c>
    </row>
    <row r="42" spans="1:8" ht="12.75">
      <c r="A42" s="5">
        <v>35</v>
      </c>
      <c r="B42">
        <f t="shared" si="0"/>
        <v>0</v>
      </c>
      <c r="C42">
        <f t="shared" si="1"/>
        <v>46</v>
      </c>
      <c r="D42" s="2">
        <f t="shared" si="2"/>
        <v>22.61567606090057</v>
      </c>
      <c r="E42" s="1">
        <f t="shared" si="3"/>
        <v>0.7729487989058057</v>
      </c>
      <c r="F42" s="4">
        <f t="shared" si="5"/>
        <v>351.0857142857143</v>
      </c>
      <c r="H42" s="7">
        <f t="shared" si="4"/>
        <v>2782.6156760609006</v>
      </c>
    </row>
    <row r="43" spans="1:8" ht="12.75">
      <c r="A43" s="5">
        <v>36</v>
      </c>
      <c r="B43">
        <f t="shared" si="0"/>
        <v>0</v>
      </c>
      <c r="C43">
        <f t="shared" si="1"/>
        <v>45</v>
      </c>
      <c r="D43" s="2">
        <f t="shared" si="2"/>
        <v>5.320796170320136</v>
      </c>
      <c r="E43" s="1">
        <f t="shared" si="3"/>
        <v>0.7514779989362</v>
      </c>
      <c r="F43" s="4">
        <f t="shared" si="5"/>
        <v>341.3333333333333</v>
      </c>
      <c r="H43" s="7">
        <f t="shared" si="4"/>
        <v>2705.32079617032</v>
      </c>
    </row>
    <row r="44" spans="1:8" ht="12.75">
      <c r="A44" s="5">
        <v>37</v>
      </c>
      <c r="B44">
        <f t="shared" si="0"/>
        <v>0</v>
      </c>
      <c r="C44">
        <f t="shared" si="1"/>
        <v>43</v>
      </c>
      <c r="D44" s="2">
        <f t="shared" si="2"/>
        <v>52.20401789544667</v>
      </c>
      <c r="E44" s="1">
        <f t="shared" si="3"/>
        <v>0.7311677827487352</v>
      </c>
      <c r="F44" s="4">
        <f t="shared" si="5"/>
        <v>332.1081081081081</v>
      </c>
      <c r="H44" s="7">
        <f t="shared" si="4"/>
        <v>2632.2040178954467</v>
      </c>
    </row>
    <row r="45" spans="1:8" ht="12.75">
      <c r="A45" s="5">
        <v>38</v>
      </c>
      <c r="B45">
        <f t="shared" si="0"/>
        <v>0</v>
      </c>
      <c r="C45">
        <f t="shared" si="1"/>
        <v>42</v>
      </c>
      <c r="D45" s="2">
        <f t="shared" si="2"/>
        <v>42.935491108724364</v>
      </c>
      <c r="E45" s="1">
        <f t="shared" si="3"/>
        <v>0.711926525307979</v>
      </c>
      <c r="F45" s="4">
        <f t="shared" si="5"/>
        <v>323.36842105263156</v>
      </c>
      <c r="H45" s="7">
        <f t="shared" si="4"/>
        <v>2562.9354911087244</v>
      </c>
    </row>
    <row r="46" spans="1:8" ht="12.75">
      <c r="A46" s="5">
        <v>39</v>
      </c>
      <c r="B46">
        <f t="shared" si="0"/>
        <v>0</v>
      </c>
      <c r="C46">
        <f t="shared" si="1"/>
        <v>41</v>
      </c>
      <c r="D46" s="2">
        <f t="shared" si="2"/>
        <v>37.219196464910965</v>
      </c>
      <c r="E46" s="1">
        <f t="shared" si="3"/>
        <v>0.6936719990180308</v>
      </c>
      <c r="F46" s="4">
        <f t="shared" si="5"/>
        <v>315.0769230769231</v>
      </c>
      <c r="H46" s="7">
        <f t="shared" si="4"/>
        <v>2497.219196464911</v>
      </c>
    </row>
    <row r="47" spans="1:8" ht="12.75">
      <c r="A47" s="5">
        <v>40</v>
      </c>
      <c r="B47">
        <f t="shared" si="0"/>
        <v>0</v>
      </c>
      <c r="C47">
        <f t="shared" si="1"/>
        <v>40</v>
      </c>
      <c r="D47" s="2">
        <f t="shared" si="2"/>
        <v>34.78871655328794</v>
      </c>
      <c r="E47" s="1">
        <f t="shared" si="3"/>
        <v>0.67633019904258</v>
      </c>
      <c r="F47" s="4">
        <f t="shared" si="5"/>
        <v>307.2</v>
      </c>
      <c r="H47" s="7">
        <f t="shared" si="4"/>
        <v>2434.788716553288</v>
      </c>
    </row>
    <row r="48" spans="1:8" ht="12.75">
      <c r="A48" s="5">
        <v>41</v>
      </c>
      <c r="B48">
        <f t="shared" si="0"/>
        <v>0</v>
      </c>
      <c r="C48">
        <f t="shared" si="1"/>
        <v>39</v>
      </c>
      <c r="D48" s="2">
        <f t="shared" si="2"/>
        <v>35.403625905647004</v>
      </c>
      <c r="E48" s="1">
        <f t="shared" si="3"/>
        <v>0.6598343405293464</v>
      </c>
      <c r="F48" s="4">
        <f t="shared" si="5"/>
        <v>299.7073170731707</v>
      </c>
      <c r="H48" s="7">
        <f t="shared" si="4"/>
        <v>2375.403625905647</v>
      </c>
    </row>
    <row r="49" spans="1:8" ht="12.75">
      <c r="A49" s="5">
        <v>42</v>
      </c>
      <c r="B49">
        <f t="shared" si="0"/>
        <v>0</v>
      </c>
      <c r="C49">
        <f t="shared" si="1"/>
        <v>38</v>
      </c>
      <c r="D49" s="2">
        <f t="shared" si="2"/>
        <v>38.846396717417065</v>
      </c>
      <c r="E49" s="1">
        <f t="shared" si="3"/>
        <v>0.6441239990881714</v>
      </c>
      <c r="F49" s="4">
        <f t="shared" si="5"/>
        <v>292.57142857142856</v>
      </c>
      <c r="H49" s="7">
        <f t="shared" si="4"/>
        <v>2318.846396717417</v>
      </c>
    </row>
    <row r="50" spans="1:8" ht="12.75">
      <c r="A50" s="5">
        <v>43</v>
      </c>
      <c r="B50">
        <f t="shared" si="0"/>
        <v>0</v>
      </c>
      <c r="C50">
        <f t="shared" si="1"/>
        <v>37</v>
      </c>
      <c r="D50" s="2">
        <f t="shared" si="2"/>
        <v>44.91973632863983</v>
      </c>
      <c r="E50" s="1">
        <f t="shared" si="3"/>
        <v>0.6291443712024</v>
      </c>
      <c r="F50" s="4">
        <f t="shared" si="5"/>
        <v>285.7674418604651</v>
      </c>
      <c r="H50" s="7">
        <f t="shared" si="4"/>
        <v>2264.91973632864</v>
      </c>
    </row>
    <row r="51" spans="1:8" ht="12.75">
      <c r="A51" s="5">
        <v>44</v>
      </c>
      <c r="B51">
        <f t="shared" si="0"/>
        <v>0</v>
      </c>
      <c r="C51">
        <f t="shared" si="1"/>
        <v>36</v>
      </c>
      <c r="D51" s="2">
        <f t="shared" si="2"/>
        <v>53.444287775716475</v>
      </c>
      <c r="E51" s="1">
        <f t="shared" si="3"/>
        <v>0.6148456354932545</v>
      </c>
      <c r="F51" s="4">
        <f t="shared" si="5"/>
        <v>279.27272727272725</v>
      </c>
      <c r="H51" s="7">
        <f t="shared" si="4"/>
        <v>2213.4442877757165</v>
      </c>
    </row>
    <row r="52" spans="1:8" ht="12.75">
      <c r="A52" s="5">
        <v>45</v>
      </c>
      <c r="B52">
        <f t="shared" si="0"/>
        <v>0</v>
      </c>
      <c r="C52">
        <f t="shared" si="1"/>
        <v>36</v>
      </c>
      <c r="D52" s="2">
        <f t="shared" si="2"/>
        <v>4.2566369362562</v>
      </c>
      <c r="E52" s="1">
        <f t="shared" si="3"/>
        <v>0.6011823991489601</v>
      </c>
      <c r="F52" s="4">
        <f t="shared" si="5"/>
        <v>273.06666666666666</v>
      </c>
      <c r="H52" s="7">
        <f t="shared" si="4"/>
        <v>2164.256636936256</v>
      </c>
    </row>
    <row r="53" spans="1:8" ht="12.75">
      <c r="A53" s="5">
        <v>46</v>
      </c>
      <c r="B53">
        <f t="shared" si="0"/>
        <v>0</v>
      </c>
      <c r="C53">
        <f t="shared" si="1"/>
        <v>35</v>
      </c>
      <c r="D53" s="2">
        <f t="shared" si="2"/>
        <v>17.207579611554593</v>
      </c>
      <c r="E53" s="1">
        <f t="shared" si="3"/>
        <v>0.5881132165587651</v>
      </c>
      <c r="F53" s="4">
        <f t="shared" si="5"/>
        <v>267.1304347826087</v>
      </c>
      <c r="H53" s="7">
        <f t="shared" si="4"/>
        <v>2117.2075796115546</v>
      </c>
    </row>
    <row r="54" spans="1:8" ht="12.75">
      <c r="A54" s="5">
        <v>47</v>
      </c>
      <c r="B54">
        <f t="shared" si="0"/>
        <v>0</v>
      </c>
      <c r="C54">
        <f t="shared" si="1"/>
        <v>34</v>
      </c>
      <c r="D54" s="2">
        <f t="shared" si="2"/>
        <v>32.16060983258558</v>
      </c>
      <c r="E54" s="1">
        <f t="shared" si="3"/>
        <v>0.5756001693979405</v>
      </c>
      <c r="F54" s="4">
        <f t="shared" si="5"/>
        <v>261.4468085106383</v>
      </c>
      <c r="H54" s="7">
        <f t="shared" si="4"/>
        <v>2072.1606098325856</v>
      </c>
    </row>
    <row r="55" spans="1:8" ht="12.75">
      <c r="A55" s="5">
        <v>48</v>
      </c>
      <c r="B55">
        <f t="shared" si="0"/>
        <v>0</v>
      </c>
      <c r="C55">
        <f t="shared" si="1"/>
        <v>33</v>
      </c>
      <c r="D55" s="2">
        <f t="shared" si="2"/>
        <v>48.9905971277401</v>
      </c>
      <c r="E55" s="1">
        <f t="shared" si="3"/>
        <v>0.5636084992021501</v>
      </c>
      <c r="F55" s="4">
        <f t="shared" si="5"/>
        <v>256</v>
      </c>
      <c r="H55" s="7">
        <f t="shared" si="4"/>
        <v>2028.99059712774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George van der Beek</cp:lastModifiedBy>
  <dcterms:created xsi:type="dcterms:W3CDTF">2003-07-21T10:50:57Z</dcterms:created>
  <dcterms:modified xsi:type="dcterms:W3CDTF">2003-07-21T11:34:32Z</dcterms:modified>
  <cp:category/>
  <cp:version/>
  <cp:contentType/>
  <cp:contentStatus/>
</cp:coreProperties>
</file>